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-olive\j022$\03_情報政策係\31_行政内部分野_業務システム等の合理化\60_システム標準化\82_契約・プロポ\R7\滞納管理プロポーザル\02 HP掲載用\01 公告資料\"/>
    </mc:Choice>
  </mc:AlternateContent>
  <xr:revisionPtr revIDLastSave="0" documentId="8_{A504D600-5504-4C95-84FE-A897A648006A}" xr6:coauthVersionLast="47" xr6:coauthVersionMax="47" xr10:uidLastSave="{00000000-0000-0000-0000-000000000000}"/>
  <bookViews>
    <workbookView xWindow="-108" yWindow="-108" windowWidth="23256" windowHeight="12456" tabRatio="602" xr2:uid="{BBF992BE-CDFA-4E50-B60D-601194A4E8CA}"/>
  </bookViews>
  <sheets>
    <sheet name="費用積算表" sheetId="3" r:id="rId1"/>
  </sheets>
  <definedNames>
    <definedName name="j_ktotal">#REF!</definedName>
    <definedName name="j_m1">#REF!</definedName>
    <definedName name="j_m12">#REF!</definedName>
    <definedName name="j_rank">#REF!</definedName>
    <definedName name="j_rank_t">#REF!</definedName>
    <definedName name="ｊ_rankd">#REF!</definedName>
    <definedName name="_xlnm.Print_Area" localSheetId="0">費用積算表!$A$1:$M$36</definedName>
    <definedName name="w_jmonth">#REF!</definedName>
    <definedName name="w_jrank">#REF!</definedName>
    <definedName name="Z_EE55D7A5_38E5_46DE_83B7_91C476903468_.wvu.PrintArea" localSheetId="0" hidden="1">費用積算表!$B$3:$M$36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F29" i="3"/>
  <c r="F33" i="3"/>
  <c r="H29" i="3"/>
  <c r="H33" i="3"/>
  <c r="H34" i="3"/>
  <c r="F15" i="3"/>
  <c r="F16" i="3"/>
  <c r="F32" i="3"/>
  <c r="E15" i="3"/>
  <c r="E16" i="3"/>
  <c r="E32" i="3"/>
  <c r="L10" i="3"/>
  <c r="K28" i="3"/>
  <c r="K29" i="3"/>
  <c r="K33" i="3"/>
  <c r="K34" i="3"/>
  <c r="J28" i="3"/>
  <c r="J29" i="3"/>
  <c r="J33" i="3"/>
  <c r="J34" i="3"/>
  <c r="I28" i="3"/>
  <c r="I29" i="3"/>
  <c r="I33" i="3"/>
  <c r="I34" i="3"/>
  <c r="H28" i="3"/>
  <c r="G28" i="3"/>
  <c r="G29" i="3"/>
  <c r="G33" i="3"/>
  <c r="G34" i="3"/>
  <c r="L27" i="3"/>
  <c r="L26" i="3"/>
  <c r="L25" i="3"/>
  <c r="L24" i="3"/>
  <c r="L23" i="3"/>
  <c r="L22" i="3"/>
  <c r="L21" i="3"/>
  <c r="L20" i="3"/>
  <c r="L14" i="3"/>
  <c r="L13" i="3"/>
  <c r="L12" i="3"/>
  <c r="L11" i="3"/>
  <c r="L9" i="3"/>
  <c r="L8" i="3"/>
  <c r="L7" i="3"/>
  <c r="L6" i="3"/>
  <c r="L5" i="3"/>
  <c r="L15" i="3"/>
  <c r="L16" i="3"/>
  <c r="L28" i="3"/>
  <c r="L29" i="3"/>
  <c r="I35" i="3"/>
  <c r="I36" i="3"/>
  <c r="G35" i="3"/>
  <c r="G36" i="3"/>
  <c r="H36" i="3"/>
  <c r="H35" i="3"/>
  <c r="K35" i="3"/>
  <c r="K36" i="3"/>
  <c r="J36" i="3"/>
  <c r="J35" i="3"/>
  <c r="L33" i="3"/>
  <c r="F34" i="3"/>
  <c r="F35" i="3"/>
  <c r="F36" i="3"/>
  <c r="L32" i="3"/>
  <c r="E34" i="3"/>
  <c r="E35" i="3"/>
  <c r="L35" i="3"/>
  <c r="L34" i="3"/>
  <c r="E36" i="3"/>
  <c r="L36" i="3"/>
</calcChain>
</file>

<file path=xl/sharedStrings.xml><?xml version="1.0" encoding="utf-8"?>
<sst xmlns="http://schemas.openxmlformats.org/spreadsheetml/2006/main" count="97" uniqueCount="71">
  <si>
    <t>備考</t>
    <rPh sb="0" eb="2">
      <t>ビコウ</t>
    </rPh>
    <phoneticPr fontId="3"/>
  </si>
  <si>
    <t>合計</t>
    <rPh sb="0" eb="2">
      <t>ゴウケイ</t>
    </rPh>
    <phoneticPr fontId="3"/>
  </si>
  <si>
    <t>説明</t>
    <rPh sb="0" eb="2">
      <t>セツメイ</t>
    </rPh>
    <phoneticPr fontId="3"/>
  </si>
  <si>
    <t>番号</t>
    <rPh sb="0" eb="2">
      <t>バンゴウ</t>
    </rPh>
    <phoneticPr fontId="3"/>
  </si>
  <si>
    <t>合　　計　（税抜き）</t>
    <rPh sb="0" eb="1">
      <t>ゴウ</t>
    </rPh>
    <rPh sb="3" eb="4">
      <t>ケイ</t>
    </rPh>
    <phoneticPr fontId="3"/>
  </si>
  <si>
    <t>合　　計　（税込み）</t>
    <rPh sb="0" eb="1">
      <t>ア</t>
    </rPh>
    <rPh sb="3" eb="4">
      <t>ケイ</t>
    </rPh>
    <rPh sb="6" eb="8">
      <t>ゼイコミ</t>
    </rPh>
    <phoneticPr fontId="3"/>
  </si>
  <si>
    <t>令和８年度</t>
    <rPh sb="0" eb="2">
      <t>レイワ</t>
    </rPh>
    <rPh sb="3" eb="5">
      <t>ネンド</t>
    </rPh>
    <phoneticPr fontId="3"/>
  </si>
  <si>
    <t>消費税　（10％）</t>
    <rPh sb="0" eb="3">
      <t>ショウヒゼイ</t>
    </rPh>
    <phoneticPr fontId="3"/>
  </si>
  <si>
    <t>令和９年度</t>
    <rPh sb="0" eb="2">
      <t>レイワ</t>
    </rPh>
    <rPh sb="3" eb="5">
      <t>ネンド</t>
    </rPh>
    <phoneticPr fontId="3"/>
  </si>
  <si>
    <t>令和１０年度</t>
    <rPh sb="0" eb="2">
      <t>レイワ</t>
    </rPh>
    <rPh sb="4" eb="6">
      <t>ネンド</t>
    </rPh>
    <phoneticPr fontId="3"/>
  </si>
  <si>
    <t>令和１１年度</t>
    <rPh sb="0" eb="2">
      <t>レイワ</t>
    </rPh>
    <rPh sb="4" eb="6">
      <t>ネンド</t>
    </rPh>
    <phoneticPr fontId="3"/>
  </si>
  <si>
    <t>令和１２年度</t>
    <rPh sb="0" eb="2">
      <t>レイワ</t>
    </rPh>
    <rPh sb="4" eb="6">
      <t>ネンド</t>
    </rPh>
    <phoneticPr fontId="3"/>
  </si>
  <si>
    <t>その他</t>
    <rPh sb="2" eb="3">
      <t>タ</t>
    </rPh>
    <phoneticPr fontId="3"/>
  </si>
  <si>
    <t>アプリケーション等提供・保守料</t>
    <rPh sb="8" eb="9">
      <t>トウ</t>
    </rPh>
    <rPh sb="9" eb="11">
      <t>テイキョウ</t>
    </rPh>
    <rPh sb="12" eb="14">
      <t>ホシュ</t>
    </rPh>
    <rPh sb="14" eb="15">
      <t>リョウ</t>
    </rPh>
    <phoneticPr fontId="3"/>
  </si>
  <si>
    <t>ガバメントクラウドに係る運用管理補助費（運用時）</t>
    <rPh sb="10" eb="11">
      <t>カカ</t>
    </rPh>
    <rPh sb="12" eb="14">
      <t>ウンヨウ</t>
    </rPh>
    <rPh sb="14" eb="16">
      <t>カンリ</t>
    </rPh>
    <rPh sb="16" eb="18">
      <t>ホジョ</t>
    </rPh>
    <rPh sb="18" eb="19">
      <t>ヒ</t>
    </rPh>
    <rPh sb="20" eb="22">
      <t>ウンヨウ</t>
    </rPh>
    <rPh sb="22" eb="23">
      <t>ジ</t>
    </rPh>
    <phoneticPr fontId="3"/>
  </si>
  <si>
    <t>単位：円</t>
    <rPh sb="0" eb="2">
      <t>タンイ</t>
    </rPh>
    <rPh sb="3" eb="4">
      <t>エン</t>
    </rPh>
    <phoneticPr fontId="3"/>
  </si>
  <si>
    <t>２　運用費用</t>
    <rPh sb="2" eb="4">
      <t>ウンヨウ</t>
    </rPh>
    <phoneticPr fontId="3"/>
  </si>
  <si>
    <t>運用経費</t>
    <rPh sb="0" eb="2">
      <t>ウンヨウ</t>
    </rPh>
    <rPh sb="2" eb="4">
      <t>ケイヒ</t>
    </rPh>
    <phoneticPr fontId="3"/>
  </si>
  <si>
    <t>移行費用</t>
    <rPh sb="0" eb="2">
      <t>イコウ</t>
    </rPh>
    <rPh sb="2" eb="4">
      <t>ヒヨウ</t>
    </rPh>
    <phoneticPr fontId="3"/>
  </si>
  <si>
    <t>１　移行費用</t>
    <rPh sb="2" eb="4">
      <t>イコウ</t>
    </rPh>
    <rPh sb="4" eb="6">
      <t>ヒヨウ</t>
    </rPh>
    <phoneticPr fontId="3"/>
  </si>
  <si>
    <t>補助</t>
    <rPh sb="0" eb="2">
      <t>ホジョ</t>
    </rPh>
    <phoneticPr fontId="4"/>
  </si>
  <si>
    <t>対象</t>
    <rPh sb="0" eb="2">
      <t>タイショウ</t>
    </rPh>
    <phoneticPr fontId="4"/>
  </si>
  <si>
    <t>対象外</t>
    <rPh sb="0" eb="3">
      <t>タイショウガイ</t>
    </rPh>
    <phoneticPr fontId="4"/>
  </si>
  <si>
    <t>令和１３年度</t>
    <rPh sb="0" eb="2">
      <t>レイワ</t>
    </rPh>
    <rPh sb="4" eb="6">
      <t>ネンド</t>
    </rPh>
    <phoneticPr fontId="3"/>
  </si>
  <si>
    <t>令和１４年度</t>
    <rPh sb="0" eb="2">
      <t>レイワ</t>
    </rPh>
    <rPh sb="4" eb="6">
      <t>ネンド</t>
    </rPh>
    <phoneticPr fontId="3"/>
  </si>
  <si>
    <t>令和９年度
（10/12～3/31）</t>
    <rPh sb="0" eb="2">
      <t>レイワ</t>
    </rPh>
    <rPh sb="3" eb="5">
      <t>ネンド</t>
    </rPh>
    <phoneticPr fontId="3"/>
  </si>
  <si>
    <t>(様式３)</t>
    <rPh sb="1" eb="3">
      <t>ヨウシキ</t>
    </rPh>
    <phoneticPr fontId="4"/>
  </si>
  <si>
    <t>1</t>
    <phoneticPr fontId="3"/>
  </si>
  <si>
    <t>種別</t>
    <rPh sb="0" eb="2">
      <t>シュベツ</t>
    </rPh>
    <phoneticPr fontId="4"/>
  </si>
  <si>
    <t>その他のクラウドサービスを利用する場合に係る運用管理補助費（運用時）</t>
    <rPh sb="2" eb="3">
      <t>タ</t>
    </rPh>
    <rPh sb="13" eb="15">
      <t>リヨウ</t>
    </rPh>
    <rPh sb="17" eb="19">
      <t>バアイ</t>
    </rPh>
    <rPh sb="20" eb="21">
      <t>カカ</t>
    </rPh>
    <rPh sb="22" eb="24">
      <t>ウンヨウ</t>
    </rPh>
    <rPh sb="24" eb="26">
      <t>カンリ</t>
    </rPh>
    <rPh sb="26" eb="28">
      <t>ホジョ</t>
    </rPh>
    <rPh sb="28" eb="29">
      <t>ヒ</t>
    </rPh>
    <rPh sb="30" eb="32">
      <t>ウンヨウ</t>
    </rPh>
    <rPh sb="32" eb="33">
      <t>ジ</t>
    </rPh>
    <phoneticPr fontId="3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</si>
  <si>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</si>
  <si>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</si>
  <si>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</si>
  <si>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</si>
  <si>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</si>
  <si>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</si>
  <si>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</si>
  <si>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</si>
  <si>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</si>
  <si>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</si>
  <si>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14</t>
  </si>
  <si>
    <t>15</t>
  </si>
  <si>
    <t>16</t>
  </si>
  <si>
    <t>17</t>
  </si>
  <si>
    <t>18</t>
  </si>
  <si>
    <t>19</t>
  </si>
  <si>
    <t>その他のクラウドサービス利用料</t>
    <rPh sb="2" eb="3">
      <t>タ</t>
    </rPh>
    <rPh sb="12" eb="15">
      <t>リヨウリョウ</t>
    </rPh>
    <phoneticPr fontId="3"/>
  </si>
  <si>
    <t>※太枠内のセルについて記入すること。備考欄は必要に応じて記入すること。</t>
    <rPh sb="1" eb="2">
      <t>フト</t>
    </rPh>
    <rPh sb="2" eb="3">
      <t>ワク</t>
    </rPh>
    <rPh sb="3" eb="4">
      <t>ナイ</t>
    </rPh>
    <rPh sb="11" eb="13">
      <t>キニュウ</t>
    </rPh>
    <rPh sb="18" eb="20">
      <t>ビコウ</t>
    </rPh>
    <rPh sb="20" eb="21">
      <t>ラン</t>
    </rPh>
    <rPh sb="22" eb="24">
      <t>ヒツヨウ</t>
    </rPh>
    <rPh sb="25" eb="26">
      <t>オウ</t>
    </rPh>
    <rPh sb="28" eb="30">
      <t>キニュウ</t>
    </rPh>
    <phoneticPr fontId="3"/>
  </si>
  <si>
    <t>移行期間中に生じるガバメントクラウド利用料(～R9.9まで)</t>
    <rPh sb="0" eb="2">
      <t>イコウ</t>
    </rPh>
    <rPh sb="2" eb="5">
      <t>キカンチュウ</t>
    </rPh>
    <rPh sb="6" eb="7">
      <t>ショウ</t>
    </rPh>
    <rPh sb="18" eb="21">
      <t>リヨウリョウ</t>
    </rPh>
    <phoneticPr fontId="3"/>
  </si>
  <si>
    <t>ガバメントクラウド利用料(R9.10～)</t>
    <rPh sb="9" eb="12">
      <t>リヨウリョウ</t>
    </rPh>
    <phoneticPr fontId="3"/>
  </si>
  <si>
    <t>調査等準備経費（補助対象経費A）</t>
    <rPh sb="0" eb="2">
      <t>チョウサ</t>
    </rPh>
    <rPh sb="2" eb="3">
      <t>トウ</t>
    </rPh>
    <rPh sb="3" eb="5">
      <t>ジュンビ</t>
    </rPh>
    <rPh sb="5" eb="7">
      <t>ケイヒ</t>
    </rPh>
    <rPh sb="8" eb="10">
      <t>ホジョ</t>
    </rPh>
    <rPh sb="10" eb="12">
      <t>タイショウ</t>
    </rPh>
    <rPh sb="12" eb="14">
      <t>ケイヒ</t>
    </rPh>
    <phoneticPr fontId="3"/>
  </si>
  <si>
    <t>文字の標準化・データ移行等に要する経費（補助対象経費B）</t>
    <rPh sb="0" eb="2">
      <t>モジ</t>
    </rPh>
    <rPh sb="3" eb="5">
      <t>ヒョウジュン</t>
    </rPh>
    <rPh sb="5" eb="6">
      <t>カ</t>
    </rPh>
    <rPh sb="10" eb="12">
      <t>イコウ</t>
    </rPh>
    <rPh sb="12" eb="13">
      <t>トウ</t>
    </rPh>
    <rPh sb="14" eb="15">
      <t>ヨウ</t>
    </rPh>
    <rPh sb="17" eb="19">
      <t>ケイヒ</t>
    </rPh>
    <rPh sb="20" eb="22">
      <t>ホジョ</t>
    </rPh>
    <rPh sb="22" eb="24">
      <t>タイショウ</t>
    </rPh>
    <rPh sb="24" eb="26">
      <t>ケイヒ</t>
    </rPh>
    <phoneticPr fontId="3"/>
  </si>
  <si>
    <t>環境構築に要する経費（補助対象経費C）</t>
    <rPh sb="0" eb="2">
      <t>カンキョウ</t>
    </rPh>
    <rPh sb="2" eb="4">
      <t>コウチク</t>
    </rPh>
    <rPh sb="5" eb="6">
      <t>ヨウ</t>
    </rPh>
    <rPh sb="8" eb="10">
      <t>ケイヒ</t>
    </rPh>
    <rPh sb="11" eb="13">
      <t>ホジョ</t>
    </rPh>
    <rPh sb="13" eb="15">
      <t>タイショウ</t>
    </rPh>
    <rPh sb="15" eb="17">
      <t>ケイヒ</t>
    </rPh>
    <phoneticPr fontId="3"/>
  </si>
  <si>
    <t>テスト・研修に要する経費（補助対象経費D）</t>
    <rPh sb="4" eb="6">
      <t>ケンシュウ</t>
    </rPh>
    <rPh sb="7" eb="8">
      <t>ヨウ</t>
    </rPh>
    <rPh sb="10" eb="12">
      <t>ケイヒ</t>
    </rPh>
    <rPh sb="13" eb="15">
      <t>ホジョ</t>
    </rPh>
    <rPh sb="15" eb="17">
      <t>タイショウ</t>
    </rPh>
    <rPh sb="17" eb="19">
      <t>ケイヒ</t>
    </rPh>
    <phoneticPr fontId="3"/>
  </si>
  <si>
    <t>関連システムとの円滑な連携に要する経費（補助対象経費E）</t>
    <phoneticPr fontId="3"/>
  </si>
  <si>
    <t>契約期間中における既存システムの整理に要する経費（補助対象経費F）</t>
    <phoneticPr fontId="3"/>
  </si>
  <si>
    <t>合　　　計</t>
    <rPh sb="0" eb="1">
      <t>ゴウ</t>
    </rPh>
    <rPh sb="4" eb="5">
      <t>ケイ</t>
    </rPh>
    <phoneticPr fontId="4"/>
  </si>
  <si>
    <t>小　　　計</t>
    <rPh sb="0" eb="1">
      <t>ショウ</t>
    </rPh>
    <rPh sb="4" eb="5">
      <t>ケイ</t>
    </rPh>
    <phoneticPr fontId="4"/>
  </si>
  <si>
    <t>20</t>
  </si>
  <si>
    <t>21</t>
  </si>
  <si>
    <t>22</t>
  </si>
  <si>
    <t>24</t>
  </si>
  <si>
    <t>25</t>
  </si>
  <si>
    <t>26</t>
  </si>
  <si>
    <t>27</t>
  </si>
  <si>
    <t>23</t>
    <phoneticPr fontId="3"/>
  </si>
  <si>
    <t>３　合　　計</t>
    <rPh sb="2" eb="3">
      <t>ゴウ</t>
    </rPh>
    <rPh sb="5" eb="6">
      <t>ケイ</t>
    </rPh>
    <phoneticPr fontId="3"/>
  </si>
  <si>
    <t>上越市統合滞納管理システム標準化対応業務　費用積算表</t>
    <rPh sb="0" eb="2">
      <t>ジョウエツ</t>
    </rPh>
    <rPh sb="2" eb="3">
      <t>シ</t>
    </rPh>
    <rPh sb="3" eb="5">
      <t>トウゴウ</t>
    </rPh>
    <rPh sb="5" eb="7">
      <t>タイノウ</t>
    </rPh>
    <rPh sb="7" eb="9">
      <t>カンリ</t>
    </rPh>
    <rPh sb="13" eb="16">
      <t>ヒョウジュンカ</t>
    </rPh>
    <rPh sb="16" eb="18">
      <t>タイオウ</t>
    </rPh>
    <rPh sb="18" eb="20">
      <t>ギョウム</t>
    </rPh>
    <rPh sb="21" eb="23">
      <t>ヒヨウ</t>
    </rPh>
    <rPh sb="23" eb="25">
      <t>セキサン</t>
    </rPh>
    <rPh sb="25" eb="26">
      <t>ヒョウ</t>
    </rPh>
    <phoneticPr fontId="3"/>
  </si>
  <si>
    <t>統合滞納管理</t>
    <rPh sb="0" eb="6">
      <t>トウゴウタイノウカンリ</t>
    </rPh>
    <phoneticPr fontId="4"/>
  </si>
  <si>
    <t>12</t>
    <phoneticPr fontId="4"/>
  </si>
  <si>
    <t>13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</si>
</sst>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2" formatCode="#,##0_);[Red]\(#,##0\)"/>
    <numFmt numFmtId="226" formatCode="&quot;平成&quot;General&quot;年度&quot;"/>
  </numFmts>
  <fonts count="27" x14ac:knownFonts="1">
    <font>
      <sz val="11"/>
      <name val="ＭＳ Ｐゴシック"/>
      <family val="3"/>
    </font>
    <font>
      <sz val="11"/>
      <name val="ＭＳ Ｐゴシック"/>
      <family val="3"/>
    </font>
    <font>
      <sz val="11"/>
      <name val="ＭＳ Ｐ明朝"/>
      <family val="1"/>
    </font>
    <font>
      <sz val="6"/>
      <name val="ＭＳ Ｐ明朝"/>
      <family val="1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dotted">
        <color indexed="64"/>
      </bottom>
      <diagonal style="hair">
        <color indexed="64"/>
      </diagonal>
    </border>
    <border diagonalUp="1">
      <left/>
      <right style="thin">
        <color indexed="64"/>
      </right>
      <top style="dotted">
        <color indexed="64"/>
      </top>
      <bottom style="dotted">
        <color indexed="64"/>
      </bottom>
      <diagonal style="hair">
        <color indexed="64"/>
      </diagonal>
    </border>
    <border diagonalUp="1">
      <left/>
      <right style="thin">
        <color indexed="64"/>
      </right>
      <top style="dotted">
        <color indexed="64"/>
      </top>
      <bottom style="thin">
        <color indexed="64"/>
      </bottom>
      <diagonal style="hair">
        <color indexed="64"/>
      </diagonal>
    </border>
    <border>
      <left style="thick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ck">
        <color indexed="64"/>
      </right>
      <top style="dotted">
        <color indexed="64"/>
      </top>
      <bottom/>
      <diagonal/>
    </border>
    <border diagonalUp="1">
      <left/>
      <right style="thin">
        <color indexed="64"/>
      </right>
      <top style="dotted">
        <color indexed="64"/>
      </top>
      <bottom/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dotted">
        <color indexed="64"/>
      </top>
      <bottom/>
      <diagonal style="hair">
        <color indexed="64"/>
      </diagonal>
    </border>
    <border>
      <left style="thick">
        <color indexed="64"/>
      </left>
      <right style="thick">
        <color indexed="64"/>
      </right>
      <top style="dotted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9" borderId="84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" fillId="3" borderId="85" applyNumberFormat="0" applyFont="0" applyAlignment="0" applyProtection="0">
      <alignment vertical="center"/>
    </xf>
    <xf numFmtId="0" fontId="15" fillId="0" borderId="86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2" borderId="87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88" applyNumberFormat="0" applyFill="0" applyAlignment="0" applyProtection="0">
      <alignment vertical="center"/>
    </xf>
    <xf numFmtId="0" fontId="20" fillId="0" borderId="89" applyNumberFormat="0" applyFill="0" applyAlignment="0" applyProtection="0">
      <alignment vertical="center"/>
    </xf>
    <xf numFmtId="0" fontId="21" fillId="0" borderId="9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1" applyNumberFormat="0" applyFill="0" applyAlignment="0" applyProtection="0">
      <alignment vertical="center"/>
    </xf>
    <xf numFmtId="0" fontId="23" fillId="32" borderId="9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87" applyNumberFormat="0" applyAlignment="0" applyProtection="0">
      <alignment vertical="center"/>
    </xf>
    <xf numFmtId="0" fontId="2" fillId="0" borderId="0">
      <alignment vertical="center"/>
    </xf>
    <xf numFmtId="0" fontId="26" fillId="33" borderId="0" applyNumberFormat="0" applyBorder="0" applyAlignment="0" applyProtection="0">
      <alignment vertical="center"/>
    </xf>
  </cellStyleXfs>
  <cellXfs count="133">
    <xf numFmtId="0" fontId="0" fillId="0" borderId="0" xfId="0" applyAlignment="1">
      <alignment vertical="center"/>
    </xf>
    <xf numFmtId="0" fontId="6" fillId="0" borderId="1" xfId="42" applyNumberFormat="1" applyFont="1" applyFill="1" applyBorder="1" applyAlignment="1">
      <alignment horizontal="center" vertical="center"/>
    </xf>
    <xf numFmtId="0" fontId="6" fillId="0" borderId="2" xfId="42" applyNumberFormat="1" applyFont="1" applyFill="1" applyBorder="1" applyAlignment="1">
      <alignment horizontal="center" vertical="center"/>
    </xf>
    <xf numFmtId="0" fontId="6" fillId="0" borderId="3" xfId="33" applyNumberFormat="1" applyFont="1" applyFill="1" applyBorder="1" applyAlignment="1">
      <alignment horizontal="center" vertical="center"/>
    </xf>
    <xf numFmtId="0" fontId="6" fillId="0" borderId="3" xfId="42" applyNumberFormat="1" applyFont="1" applyFill="1" applyBorder="1" applyAlignment="1">
      <alignment horizontal="center" vertical="center"/>
    </xf>
    <xf numFmtId="0" fontId="6" fillId="0" borderId="4" xfId="42" applyFont="1" applyFill="1" applyBorder="1" applyAlignment="1">
      <alignment vertical="center"/>
    </xf>
    <xf numFmtId="0" fontId="6" fillId="0" borderId="0" xfId="42" applyFont="1" applyFill="1" applyBorder="1" applyAlignment="1">
      <alignment horizontal="center" vertical="center"/>
    </xf>
    <xf numFmtId="38" fontId="6" fillId="0" borderId="0" xfId="33" applyFont="1" applyFill="1" applyBorder="1" applyAlignment="1">
      <alignment vertical="center"/>
    </xf>
    <xf numFmtId="0" fontId="6" fillId="0" borderId="0" xfId="42" applyFont="1" applyFill="1" applyBorder="1" applyAlignment="1">
      <alignment vertical="center"/>
    </xf>
    <xf numFmtId="0" fontId="6" fillId="0" borderId="3" xfId="42" applyFont="1" applyFill="1" applyBorder="1" applyAlignment="1">
      <alignment horizontal="center" vertical="center"/>
    </xf>
    <xf numFmtId="0" fontId="6" fillId="3" borderId="5" xfId="42" applyFont="1" applyFill="1" applyBorder="1" applyAlignment="1">
      <alignment vertical="center"/>
    </xf>
    <xf numFmtId="38" fontId="6" fillId="3" borderId="6" xfId="42" applyNumberFormat="1" applyFont="1" applyFill="1" applyBorder="1" applyAlignment="1">
      <alignment vertical="center"/>
    </xf>
    <xf numFmtId="0" fontId="5" fillId="0" borderId="3" xfId="33" applyNumberFormat="1" applyFont="1" applyFill="1" applyBorder="1" applyAlignment="1">
      <alignment horizontal="center" vertical="center" wrapText="1"/>
    </xf>
    <xf numFmtId="0" fontId="6" fillId="0" borderId="0" xfId="42" applyFont="1" applyAlignment="1">
      <alignment horizontal="left" vertical="center"/>
    </xf>
    <xf numFmtId="0" fontId="6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6" fillId="0" borderId="0" xfId="42" applyFont="1" applyAlignment="1">
      <alignment horizontal="center" vertical="center"/>
    </xf>
    <xf numFmtId="0" fontId="6" fillId="0" borderId="7" xfId="42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42" applyFont="1" applyAlignment="1">
      <alignment horizontal="left" vertical="center"/>
    </xf>
    <xf numFmtId="0" fontId="7" fillId="0" borderId="7" xfId="42" applyFont="1" applyBorder="1" applyAlignment="1">
      <alignment horizontal="left" vertical="center"/>
    </xf>
    <xf numFmtId="38" fontId="8" fillId="0" borderId="1" xfId="33" applyFont="1" applyFill="1" applyBorder="1" applyAlignment="1">
      <alignment vertical="center"/>
    </xf>
    <xf numFmtId="38" fontId="8" fillId="4" borderId="8" xfId="33" applyFont="1" applyFill="1" applyBorder="1" applyAlignment="1">
      <alignment horizontal="right" vertical="center"/>
    </xf>
    <xf numFmtId="38" fontId="8" fillId="0" borderId="9" xfId="33" applyFont="1" applyFill="1" applyBorder="1" applyAlignment="1">
      <alignment vertical="center"/>
    </xf>
    <xf numFmtId="38" fontId="8" fillId="4" borderId="10" xfId="33" applyFont="1" applyFill="1" applyBorder="1" applyAlignment="1">
      <alignment vertical="center"/>
    </xf>
    <xf numFmtId="38" fontId="8" fillId="0" borderId="11" xfId="33" applyFont="1" applyFill="1" applyBorder="1" applyAlignment="1">
      <alignment vertical="center"/>
    </xf>
    <xf numFmtId="38" fontId="8" fillId="4" borderId="12" xfId="33" applyFont="1" applyFill="1" applyBorder="1" applyAlignment="1">
      <alignment vertical="center"/>
    </xf>
    <xf numFmtId="38" fontId="8" fillId="0" borderId="13" xfId="33" applyFont="1" applyFill="1" applyBorder="1" applyAlignment="1">
      <alignment vertical="center"/>
    </xf>
    <xf numFmtId="38" fontId="8" fillId="4" borderId="14" xfId="33" applyFont="1" applyFill="1" applyBorder="1" applyAlignment="1">
      <alignment vertical="center"/>
    </xf>
    <xf numFmtId="38" fontId="8" fillId="3" borderId="15" xfId="33" applyFont="1" applyFill="1" applyBorder="1" applyAlignment="1">
      <alignment vertical="center"/>
    </xf>
    <xf numFmtId="38" fontId="8" fillId="0" borderId="16" xfId="33" applyFont="1" applyFill="1" applyBorder="1" applyAlignment="1">
      <alignment vertical="center"/>
    </xf>
    <xf numFmtId="38" fontId="8" fillId="0" borderId="17" xfId="33" applyFont="1" applyFill="1" applyBorder="1" applyAlignment="1">
      <alignment vertical="center"/>
    </xf>
    <xf numFmtId="38" fontId="8" fillId="4" borderId="18" xfId="33" applyFont="1" applyFill="1" applyBorder="1" applyAlignment="1">
      <alignment vertical="center"/>
    </xf>
    <xf numFmtId="0" fontId="9" fillId="0" borderId="0" xfId="42" applyFont="1" applyAlignment="1">
      <alignment horizontal="left" vertical="center"/>
    </xf>
    <xf numFmtId="49" fontId="8" fillId="0" borderId="19" xfId="42" applyNumberFormat="1" applyFont="1" applyFill="1" applyBorder="1" applyAlignment="1">
      <alignment horizontal="center" vertical="center"/>
    </xf>
    <xf numFmtId="38" fontId="8" fillId="4" borderId="20" xfId="33" applyFont="1" applyFill="1" applyBorder="1" applyAlignment="1">
      <alignment vertical="center"/>
    </xf>
    <xf numFmtId="38" fontId="8" fillId="0" borderId="21" xfId="33" applyFont="1" applyFill="1" applyBorder="1" applyAlignment="1">
      <alignment vertical="center"/>
    </xf>
    <xf numFmtId="49" fontId="8" fillId="0" borderId="1" xfId="42" applyNumberFormat="1" applyFont="1" applyFill="1" applyBorder="1" applyAlignment="1">
      <alignment horizontal="center" vertical="center"/>
    </xf>
    <xf numFmtId="49" fontId="8" fillId="0" borderId="22" xfId="42" applyNumberFormat="1" applyFont="1" applyFill="1" applyBorder="1" applyAlignment="1">
      <alignment horizontal="center" vertical="center"/>
    </xf>
    <xf numFmtId="49" fontId="8" fillId="0" borderId="23" xfId="42" applyNumberFormat="1" applyFont="1" applyFill="1" applyBorder="1" applyAlignment="1">
      <alignment horizontal="center" vertical="center"/>
    </xf>
    <xf numFmtId="49" fontId="8" fillId="0" borderId="24" xfId="42" applyNumberFormat="1" applyFont="1" applyFill="1" applyBorder="1" applyAlignment="1">
      <alignment horizontal="center" vertical="center"/>
    </xf>
    <xf numFmtId="0" fontId="6" fillId="0" borderId="1" xfId="42" applyFont="1" applyFill="1" applyBorder="1" applyAlignment="1">
      <alignment vertical="center"/>
    </xf>
    <xf numFmtId="38" fontId="8" fillId="4" borderId="25" xfId="33" applyFont="1" applyFill="1" applyBorder="1" applyAlignment="1">
      <alignment vertical="center"/>
    </xf>
    <xf numFmtId="38" fontId="8" fillId="4" borderId="26" xfId="33" applyFont="1" applyFill="1" applyBorder="1" applyAlignment="1">
      <alignment vertical="center"/>
    </xf>
    <xf numFmtId="38" fontId="8" fillId="4" borderId="27" xfId="33" applyFont="1" applyFill="1" applyBorder="1" applyAlignment="1">
      <alignment vertical="center"/>
    </xf>
    <xf numFmtId="0" fontId="6" fillId="0" borderId="28" xfId="42" applyFont="1" applyFill="1" applyBorder="1" applyAlignment="1">
      <alignment horizontal="left" vertical="center" wrapText="1"/>
    </xf>
    <xf numFmtId="0" fontId="6" fillId="0" borderId="29" xfId="42" applyFont="1" applyFill="1" applyBorder="1" applyAlignment="1">
      <alignment horizontal="left" vertical="center" wrapText="1"/>
    </xf>
    <xf numFmtId="38" fontId="8" fillId="4" borderId="30" xfId="33" applyFont="1" applyFill="1" applyBorder="1" applyAlignment="1">
      <alignment vertical="center"/>
    </xf>
    <xf numFmtId="38" fontId="8" fillId="4" borderId="31" xfId="33" applyFont="1" applyFill="1" applyBorder="1" applyAlignment="1">
      <alignment vertical="center"/>
    </xf>
    <xf numFmtId="38" fontId="8" fillId="4" borderId="32" xfId="33" applyFont="1" applyFill="1" applyBorder="1" applyAlignment="1">
      <alignment vertical="center"/>
    </xf>
    <xf numFmtId="182" fontId="8" fillId="3" borderId="33" xfId="33" applyNumberFormat="1" applyFont="1" applyFill="1" applyBorder="1" applyAlignment="1">
      <alignment vertical="center"/>
    </xf>
    <xf numFmtId="182" fontId="8" fillId="3" borderId="34" xfId="0" applyNumberFormat="1" applyFont="1" applyFill="1" applyBorder="1" applyAlignment="1">
      <alignment vertical="center"/>
    </xf>
    <xf numFmtId="182" fontId="8" fillId="3" borderId="35" xfId="33" applyNumberFormat="1" applyFont="1" applyFill="1" applyBorder="1" applyAlignment="1">
      <alignment vertical="center"/>
    </xf>
    <xf numFmtId="182" fontId="8" fillId="3" borderId="36" xfId="0" applyNumberFormat="1" applyFont="1" applyFill="1" applyBorder="1" applyAlignment="1">
      <alignment vertical="center"/>
    </xf>
    <xf numFmtId="182" fontId="8" fillId="3" borderId="37" xfId="33" applyNumberFormat="1" applyFont="1" applyFill="1" applyBorder="1" applyAlignment="1">
      <alignment vertical="center"/>
    </xf>
    <xf numFmtId="182" fontId="8" fillId="3" borderId="38" xfId="0" applyNumberFormat="1" applyFont="1" applyFill="1" applyBorder="1" applyAlignment="1">
      <alignment vertical="center"/>
    </xf>
    <xf numFmtId="38" fontId="8" fillId="0" borderId="28" xfId="33" applyFont="1" applyFill="1" applyBorder="1" applyAlignment="1">
      <alignment vertical="center"/>
    </xf>
    <xf numFmtId="38" fontId="8" fillId="0" borderId="29" xfId="33" applyFont="1" applyFill="1" applyBorder="1" applyAlignment="1">
      <alignment vertical="center"/>
    </xf>
    <xf numFmtId="38" fontId="8" fillId="0" borderId="39" xfId="33" applyFont="1" applyFill="1" applyBorder="1" applyAlignment="1">
      <alignment vertical="center"/>
    </xf>
    <xf numFmtId="0" fontId="6" fillId="0" borderId="11" xfId="42" applyFont="1" applyFill="1" applyBorder="1" applyAlignment="1">
      <alignment vertical="center"/>
    </xf>
    <xf numFmtId="0" fontId="6" fillId="3" borderId="40" xfId="42" applyFont="1" applyFill="1" applyBorder="1" applyAlignment="1">
      <alignment vertical="center"/>
    </xf>
    <xf numFmtId="0" fontId="6" fillId="3" borderId="41" xfId="42" applyFont="1" applyFill="1" applyBorder="1" applyAlignment="1">
      <alignment vertical="center"/>
    </xf>
    <xf numFmtId="0" fontId="6" fillId="3" borderId="42" xfId="42" applyFont="1" applyFill="1" applyBorder="1" applyAlignment="1">
      <alignment vertical="center"/>
    </xf>
    <xf numFmtId="0" fontId="6" fillId="0" borderId="39" xfId="42" applyFont="1" applyFill="1" applyBorder="1" applyAlignment="1">
      <alignment horizontal="left" vertical="center" wrapText="1"/>
    </xf>
    <xf numFmtId="182" fontId="8" fillId="3" borderId="43" xfId="33" applyNumberFormat="1" applyFont="1" applyFill="1" applyBorder="1" applyAlignment="1">
      <alignment vertical="center"/>
    </xf>
    <xf numFmtId="182" fontId="8" fillId="3" borderId="44" xfId="0" applyNumberFormat="1" applyFont="1" applyFill="1" applyBorder="1" applyAlignment="1">
      <alignment vertical="center"/>
    </xf>
    <xf numFmtId="38" fontId="8" fillId="4" borderId="45" xfId="33" applyFont="1" applyFill="1" applyBorder="1" applyAlignment="1">
      <alignment vertical="center"/>
    </xf>
    <xf numFmtId="38" fontId="8" fillId="4" borderId="46" xfId="33" applyFont="1" applyFill="1" applyBorder="1" applyAlignment="1">
      <alignment vertical="center"/>
    </xf>
    <xf numFmtId="0" fontId="6" fillId="3" borderId="47" xfId="42" applyFont="1" applyFill="1" applyBorder="1" applyAlignment="1">
      <alignment vertical="center"/>
    </xf>
    <xf numFmtId="182" fontId="8" fillId="3" borderId="48" xfId="33" applyNumberFormat="1" applyFont="1" applyFill="1" applyBorder="1" applyAlignment="1">
      <alignment vertical="center"/>
    </xf>
    <xf numFmtId="182" fontId="8" fillId="3" borderId="49" xfId="0" applyNumberFormat="1" applyFont="1" applyFill="1" applyBorder="1" applyAlignment="1">
      <alignment vertical="center"/>
    </xf>
    <xf numFmtId="0" fontId="6" fillId="3" borderId="50" xfId="42" applyFont="1" applyFill="1" applyBorder="1" applyAlignment="1">
      <alignment vertical="center"/>
    </xf>
    <xf numFmtId="38" fontId="8" fillId="3" borderId="51" xfId="33" applyFont="1" applyFill="1" applyBorder="1" applyAlignment="1">
      <alignment vertical="center"/>
    </xf>
    <xf numFmtId="38" fontId="8" fillId="0" borderId="52" xfId="33" applyFont="1" applyFill="1" applyBorder="1" applyAlignment="1">
      <alignment vertical="center"/>
    </xf>
    <xf numFmtId="38" fontId="8" fillId="3" borderId="19" xfId="33" applyFont="1" applyFill="1" applyBorder="1" applyAlignment="1">
      <alignment vertical="center"/>
    </xf>
    <xf numFmtId="38" fontId="8" fillId="3" borderId="53" xfId="33" applyFont="1" applyFill="1" applyBorder="1" applyAlignment="1">
      <alignment vertical="center"/>
    </xf>
    <xf numFmtId="38" fontId="8" fillId="3" borderId="54" xfId="33" applyFont="1" applyFill="1" applyBorder="1" applyAlignment="1">
      <alignment vertical="center"/>
    </xf>
    <xf numFmtId="38" fontId="8" fillId="3" borderId="55" xfId="33" applyFont="1" applyFill="1" applyBorder="1" applyAlignment="1">
      <alignment vertical="center"/>
    </xf>
    <xf numFmtId="38" fontId="8" fillId="3" borderId="56" xfId="33" applyFont="1" applyFill="1" applyBorder="1" applyAlignment="1">
      <alignment vertical="center"/>
    </xf>
    <xf numFmtId="38" fontId="8" fillId="3" borderId="57" xfId="33" applyFont="1" applyFill="1" applyBorder="1" applyAlignment="1">
      <alignment vertical="center"/>
    </xf>
    <xf numFmtId="38" fontId="8" fillId="3" borderId="58" xfId="33" applyFont="1" applyFill="1" applyBorder="1" applyAlignment="1">
      <alignment vertical="center"/>
    </xf>
    <xf numFmtId="38" fontId="8" fillId="3" borderId="59" xfId="33" applyFont="1" applyFill="1" applyBorder="1" applyAlignment="1">
      <alignment vertical="center"/>
    </xf>
    <xf numFmtId="38" fontId="8" fillId="3" borderId="60" xfId="33" applyFont="1" applyFill="1" applyBorder="1" applyAlignment="1">
      <alignment vertical="center"/>
    </xf>
    <xf numFmtId="38" fontId="8" fillId="3" borderId="61" xfId="33" applyFont="1" applyFill="1" applyBorder="1" applyAlignment="1">
      <alignment vertical="center"/>
    </xf>
    <xf numFmtId="38" fontId="8" fillId="3" borderId="62" xfId="33" applyFont="1" applyFill="1" applyBorder="1" applyAlignment="1">
      <alignment vertical="center"/>
    </xf>
    <xf numFmtId="38" fontId="8" fillId="3" borderId="63" xfId="33" applyFont="1" applyFill="1" applyBorder="1" applyAlignment="1">
      <alignment vertical="center"/>
    </xf>
    <xf numFmtId="38" fontId="8" fillId="3" borderId="64" xfId="33" applyFont="1" applyFill="1" applyBorder="1" applyAlignment="1">
      <alignment vertical="center"/>
    </xf>
    <xf numFmtId="0" fontId="6" fillId="3" borderId="65" xfId="42" applyFont="1" applyFill="1" applyBorder="1" applyAlignment="1">
      <alignment vertical="center"/>
    </xf>
    <xf numFmtId="0" fontId="6" fillId="3" borderId="66" xfId="42" applyFont="1" applyFill="1" applyBorder="1" applyAlignment="1">
      <alignment vertical="center"/>
    </xf>
    <xf numFmtId="0" fontId="6" fillId="3" borderId="67" xfId="42" applyFont="1" applyFill="1" applyBorder="1" applyAlignment="1">
      <alignment vertical="center"/>
    </xf>
    <xf numFmtId="0" fontId="6" fillId="3" borderId="68" xfId="42" applyFont="1" applyFill="1" applyBorder="1" applyAlignment="1">
      <alignment vertical="center"/>
    </xf>
    <xf numFmtId="0" fontId="6" fillId="3" borderId="69" xfId="42" applyFont="1" applyFill="1" applyBorder="1" applyAlignment="1">
      <alignment vertical="center"/>
    </xf>
    <xf numFmtId="38" fontId="8" fillId="4" borderId="70" xfId="33" applyFont="1" applyFill="1" applyBorder="1" applyAlignment="1">
      <alignment vertical="center"/>
    </xf>
    <xf numFmtId="38" fontId="8" fillId="0" borderId="71" xfId="33" applyFont="1" applyFill="1" applyBorder="1" applyAlignment="1">
      <alignment vertical="center"/>
    </xf>
    <xf numFmtId="49" fontId="8" fillId="0" borderId="72" xfId="42" applyNumberFormat="1" applyFont="1" applyFill="1" applyBorder="1" applyAlignment="1">
      <alignment horizontal="center" vertical="center"/>
    </xf>
    <xf numFmtId="49" fontId="6" fillId="0" borderId="40" xfId="42" applyNumberFormat="1" applyFont="1" applyFill="1" applyBorder="1" applyAlignment="1">
      <alignment horizontal="left" vertical="center" textRotation="255"/>
    </xf>
    <xf numFmtId="49" fontId="6" fillId="0" borderId="41" xfId="42" applyNumberFormat="1" applyFont="1" applyFill="1" applyBorder="1" applyAlignment="1">
      <alignment horizontal="left" vertical="center" textRotation="255"/>
    </xf>
    <xf numFmtId="49" fontId="6" fillId="0" borderId="42" xfId="42" applyNumberFormat="1" applyFont="1" applyFill="1" applyBorder="1" applyAlignment="1">
      <alignment horizontal="left" vertical="center" textRotation="255"/>
    </xf>
    <xf numFmtId="38" fontId="8" fillId="4" borderId="73" xfId="33" applyFont="1" applyFill="1" applyBorder="1" applyAlignment="1">
      <alignment vertical="center"/>
    </xf>
    <xf numFmtId="38" fontId="8" fillId="4" borderId="74" xfId="33" applyFont="1" applyFill="1" applyBorder="1" applyAlignment="1">
      <alignment vertical="center"/>
    </xf>
    <xf numFmtId="38" fontId="8" fillId="4" borderId="75" xfId="33" applyFont="1" applyFill="1" applyBorder="1" applyAlignment="1">
      <alignment vertical="center"/>
    </xf>
    <xf numFmtId="49" fontId="6" fillId="0" borderId="65" xfId="42" applyNumberFormat="1" applyFont="1" applyFill="1" applyBorder="1" applyAlignment="1">
      <alignment horizontal="left" vertical="center" textRotation="255"/>
    </xf>
    <xf numFmtId="49" fontId="6" fillId="0" borderId="66" xfId="42" applyNumberFormat="1" applyFont="1" applyFill="1" applyBorder="1" applyAlignment="1">
      <alignment horizontal="left" vertical="center" textRotation="255"/>
    </xf>
    <xf numFmtId="49" fontId="6" fillId="0" borderId="69" xfId="42" applyNumberFormat="1" applyFont="1" applyFill="1" applyBorder="1" applyAlignment="1">
      <alignment horizontal="left" vertical="center" textRotation="255"/>
    </xf>
    <xf numFmtId="0" fontId="6" fillId="0" borderId="81" xfId="42" applyFont="1" applyFill="1" applyBorder="1" applyAlignment="1">
      <alignment horizontal="left" vertical="center" wrapText="1"/>
    </xf>
    <xf numFmtId="0" fontId="6" fillId="0" borderId="16" xfId="42" applyFont="1" applyFill="1" applyBorder="1" applyAlignment="1">
      <alignment horizontal="left" vertical="center" wrapText="1"/>
    </xf>
    <xf numFmtId="49" fontId="6" fillId="0" borderId="82" xfId="42" applyNumberFormat="1" applyFont="1" applyFill="1" applyBorder="1" applyAlignment="1">
      <alignment horizontal="center" vertical="center" textRotation="255"/>
    </xf>
    <xf numFmtId="49" fontId="6" fillId="0" borderId="81" xfId="42" applyNumberFormat="1" applyFont="1" applyFill="1" applyBorder="1" applyAlignment="1">
      <alignment horizontal="center" vertical="center" textRotation="255"/>
    </xf>
    <xf numFmtId="49" fontId="6" fillId="0" borderId="83" xfId="42" applyNumberFormat="1" applyFont="1" applyFill="1" applyBorder="1" applyAlignment="1">
      <alignment horizontal="center" vertical="center" textRotation="255"/>
    </xf>
    <xf numFmtId="49" fontId="6" fillId="0" borderId="3" xfId="42" applyNumberFormat="1" applyFont="1" applyFill="1" applyBorder="1" applyAlignment="1">
      <alignment horizontal="center" vertical="center" textRotation="255"/>
    </xf>
    <xf numFmtId="49" fontId="6" fillId="0" borderId="21" xfId="42" applyNumberFormat="1" applyFont="1" applyFill="1" applyBorder="1" applyAlignment="1">
      <alignment horizontal="center" vertical="center" textRotation="255"/>
    </xf>
    <xf numFmtId="49" fontId="6" fillId="0" borderId="11" xfId="42" applyNumberFormat="1" applyFont="1" applyFill="1" applyBorder="1" applyAlignment="1">
      <alignment horizontal="center" vertical="center" textRotation="255"/>
    </xf>
    <xf numFmtId="0" fontId="6" fillId="0" borderId="9" xfId="42" applyNumberFormat="1" applyFont="1" applyFill="1" applyBorder="1" applyAlignment="1">
      <alignment horizontal="center" vertical="center"/>
    </xf>
    <xf numFmtId="0" fontId="6" fillId="0" borderId="76" xfId="42" applyNumberFormat="1" applyFont="1" applyFill="1" applyBorder="1" applyAlignment="1">
      <alignment horizontal="center" vertical="center"/>
    </xf>
    <xf numFmtId="0" fontId="6" fillId="0" borderId="82" xfId="42" applyFont="1" applyFill="1" applyBorder="1" applyAlignment="1">
      <alignment horizontal="left" vertical="center" wrapText="1"/>
    </xf>
    <xf numFmtId="0" fontId="6" fillId="0" borderId="13" xfId="42" applyFont="1" applyFill="1" applyBorder="1" applyAlignment="1">
      <alignment horizontal="left" vertical="center" wrapText="1"/>
    </xf>
    <xf numFmtId="0" fontId="6" fillId="0" borderId="78" xfId="42" applyFont="1" applyFill="1" applyBorder="1" applyAlignment="1">
      <alignment horizontal="center" vertical="center"/>
    </xf>
    <xf numFmtId="0" fontId="6" fillId="0" borderId="80" xfId="42" applyFont="1" applyFill="1" applyBorder="1" applyAlignment="1">
      <alignment horizontal="center" vertical="center"/>
    </xf>
    <xf numFmtId="0" fontId="6" fillId="0" borderId="0" xfId="42" applyFont="1" applyAlignment="1" applyProtection="1">
      <alignment horizontal="right" vertical="center"/>
      <protection locked="0"/>
    </xf>
    <xf numFmtId="0" fontId="6" fillId="0" borderId="77" xfId="42" applyFont="1" applyFill="1" applyBorder="1" applyAlignment="1">
      <alignment horizontal="left" vertical="center" wrapText="1"/>
    </xf>
    <xf numFmtId="0" fontId="6" fillId="0" borderId="52" xfId="42" applyFont="1" applyFill="1" applyBorder="1" applyAlignment="1">
      <alignment horizontal="left" vertical="center" wrapText="1"/>
    </xf>
    <xf numFmtId="49" fontId="6" fillId="0" borderId="2" xfId="42" applyNumberFormat="1" applyFont="1" applyFill="1" applyBorder="1" applyAlignment="1">
      <alignment horizontal="center" vertical="center" textRotation="255"/>
    </xf>
    <xf numFmtId="49" fontId="6" fillId="0" borderId="4" xfId="42" applyNumberFormat="1" applyFont="1" applyFill="1" applyBorder="1" applyAlignment="1">
      <alignment horizontal="center" vertical="center" textRotation="255"/>
    </xf>
    <xf numFmtId="49" fontId="6" fillId="0" borderId="78" xfId="42" applyNumberFormat="1" applyFont="1" applyFill="1" applyBorder="1" applyAlignment="1">
      <alignment horizontal="center" vertical="center" textRotation="255"/>
    </xf>
    <xf numFmtId="0" fontId="6" fillId="0" borderId="76" xfId="42" applyFont="1" applyFill="1" applyBorder="1" applyAlignment="1">
      <alignment horizontal="center" vertical="center"/>
    </xf>
    <xf numFmtId="0" fontId="6" fillId="0" borderId="79" xfId="42" applyFont="1" applyFill="1" applyBorder="1" applyAlignment="1">
      <alignment horizontal="center" vertical="center"/>
    </xf>
    <xf numFmtId="0" fontId="6" fillId="0" borderId="1" xfId="42" applyFont="1" applyFill="1" applyBorder="1" applyAlignment="1">
      <alignment horizontal="center" vertical="center"/>
    </xf>
    <xf numFmtId="0" fontId="6" fillId="0" borderId="9" xfId="42" applyFont="1" applyFill="1" applyBorder="1" applyAlignment="1">
      <alignment horizontal="center" vertical="center"/>
    </xf>
    <xf numFmtId="0" fontId="6" fillId="0" borderId="9" xfId="42" applyFont="1" applyFill="1" applyBorder="1" applyAlignment="1">
      <alignment horizontal="left" vertical="center" wrapText="1"/>
    </xf>
    <xf numFmtId="0" fontId="6" fillId="0" borderId="76" xfId="42" applyFont="1" applyFill="1" applyBorder="1" applyAlignment="1">
      <alignment horizontal="left" vertical="center" wrapText="1"/>
    </xf>
    <xf numFmtId="226" fontId="6" fillId="0" borderId="9" xfId="42" applyNumberFormat="1" applyFont="1" applyFill="1" applyBorder="1" applyAlignment="1">
      <alignment horizontal="center" vertical="center"/>
    </xf>
    <xf numFmtId="226" fontId="6" fillId="0" borderId="76" xfId="42" applyNumberFormat="1" applyFont="1" applyFill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080609概算見積書" xfId="42" xr:uid="{8696AF0F-74FE-435B-BBCE-8478707AB8AC}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928C0-C1C3-422B-8059-BAE8E1A99EBE}">
  <sheetPr>
    <pageSetUpPr fitToPage="1"/>
  </sheetPr>
  <dimension ref="A1:M36"/>
  <sheetViews>
    <sheetView showGridLines="0" tabSelected="1" zoomScale="90" zoomScaleNormal="90" zoomScaleSheetLayoutView="75" workbookViewId="0"/>
  </sheetViews>
  <sheetFormatPr defaultColWidth="9" defaultRowHeight="30" customHeight="1" x14ac:dyDescent="0.2"/>
  <cols>
    <col min="1" max="3" width="5" style="14" customWidth="1"/>
    <col min="4" max="4" width="60.44140625" style="14" customWidth="1"/>
    <col min="5" max="12" width="16.6640625" style="14" customWidth="1"/>
    <col min="13" max="13" width="32.44140625" style="14" customWidth="1"/>
    <col min="14" max="14" width="3.44140625" style="14" customWidth="1"/>
    <col min="15" max="16384" width="9" style="14"/>
  </cols>
  <sheetData>
    <row r="1" spans="1:13" ht="30" customHeight="1" x14ac:dyDescent="0.2">
      <c r="A1" s="34" t="s">
        <v>67</v>
      </c>
      <c r="B1" s="13"/>
      <c r="C1" s="13"/>
      <c r="D1" s="13"/>
      <c r="M1" s="15" t="s">
        <v>26</v>
      </c>
    </row>
    <row r="2" spans="1:13" ht="12" x14ac:dyDescent="0.2">
      <c r="A2" s="119" t="s">
        <v>47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3" ht="30" customHeight="1" x14ac:dyDescent="0.2">
      <c r="A3" s="20" t="s">
        <v>19</v>
      </c>
      <c r="B3" s="13"/>
      <c r="C3" s="13"/>
      <c r="D3" s="13"/>
      <c r="L3" s="15"/>
      <c r="M3" s="15" t="s">
        <v>15</v>
      </c>
    </row>
    <row r="4" spans="1:13" ht="20.100000000000001" customHeight="1" thickBot="1" x14ac:dyDescent="0.25">
      <c r="A4" s="4" t="s">
        <v>3</v>
      </c>
      <c r="B4" s="4" t="s">
        <v>28</v>
      </c>
      <c r="C4" s="4" t="s">
        <v>20</v>
      </c>
      <c r="D4" s="4" t="s">
        <v>2</v>
      </c>
      <c r="E4" s="4" t="s">
        <v>6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23</v>
      </c>
      <c r="K4" s="3" t="s">
        <v>24</v>
      </c>
      <c r="L4" s="3" t="s">
        <v>1</v>
      </c>
      <c r="M4" s="4" t="s">
        <v>0</v>
      </c>
    </row>
    <row r="5" spans="1:13" s="16" customFormat="1" ht="20.100000000000001" customHeight="1" thickTop="1" x14ac:dyDescent="0.2">
      <c r="A5" s="41" t="s">
        <v>27</v>
      </c>
      <c r="B5" s="110" t="s">
        <v>68</v>
      </c>
      <c r="C5" s="110" t="s">
        <v>21</v>
      </c>
      <c r="D5" s="46" t="s">
        <v>50</v>
      </c>
      <c r="E5" s="51"/>
      <c r="F5" s="52"/>
      <c r="G5" s="48"/>
      <c r="H5" s="43"/>
      <c r="I5" s="43"/>
      <c r="J5" s="43"/>
      <c r="K5" s="43"/>
      <c r="L5" s="57">
        <f>SUM(E5:F5)</f>
        <v>0</v>
      </c>
      <c r="M5" s="61"/>
    </row>
    <row r="6" spans="1:13" s="16" customFormat="1" ht="20.100000000000001" customHeight="1" x14ac:dyDescent="0.2">
      <c r="A6" s="39" t="s">
        <v>30</v>
      </c>
      <c r="B6" s="111"/>
      <c r="C6" s="111"/>
      <c r="D6" s="47" t="s">
        <v>51</v>
      </c>
      <c r="E6" s="53"/>
      <c r="F6" s="54"/>
      <c r="G6" s="49"/>
      <c r="H6" s="44"/>
      <c r="I6" s="44"/>
      <c r="J6" s="44"/>
      <c r="K6" s="44"/>
      <c r="L6" s="58">
        <f t="shared" ref="L6:L14" si="0">SUM(E6:F6)</f>
        <v>0</v>
      </c>
      <c r="M6" s="62"/>
    </row>
    <row r="7" spans="1:13" s="16" customFormat="1" ht="20.100000000000001" customHeight="1" x14ac:dyDescent="0.2">
      <c r="A7" s="39" t="s">
        <v>31</v>
      </c>
      <c r="B7" s="111"/>
      <c r="C7" s="111"/>
      <c r="D7" s="47" t="s">
        <v>52</v>
      </c>
      <c r="E7" s="53"/>
      <c r="F7" s="54"/>
      <c r="G7" s="49"/>
      <c r="H7" s="44"/>
      <c r="I7" s="44"/>
      <c r="J7" s="44"/>
      <c r="K7" s="44"/>
      <c r="L7" s="58">
        <f t="shared" si="0"/>
        <v>0</v>
      </c>
      <c r="M7" s="62"/>
    </row>
    <row r="8" spans="1:13" s="16" customFormat="1" ht="20.100000000000001" customHeight="1" x14ac:dyDescent="0.2">
      <c r="A8" s="39" t="s">
        <v>32</v>
      </c>
      <c r="B8" s="111"/>
      <c r="C8" s="111"/>
      <c r="D8" s="47" t="s">
        <v>53</v>
      </c>
      <c r="E8" s="53"/>
      <c r="F8" s="54"/>
      <c r="G8" s="49"/>
      <c r="H8" s="44"/>
      <c r="I8" s="44"/>
      <c r="J8" s="44"/>
      <c r="K8" s="44"/>
      <c r="L8" s="58">
        <f t="shared" si="0"/>
        <v>0</v>
      </c>
      <c r="M8" s="62"/>
    </row>
    <row r="9" spans="1:13" s="16" customFormat="1" ht="20.100000000000001" customHeight="1" x14ac:dyDescent="0.2">
      <c r="A9" s="39" t="s">
        <v>33</v>
      </c>
      <c r="B9" s="111"/>
      <c r="C9" s="111"/>
      <c r="D9" s="47" t="s">
        <v>54</v>
      </c>
      <c r="E9" s="53"/>
      <c r="F9" s="54"/>
      <c r="G9" s="49"/>
      <c r="H9" s="44"/>
      <c r="I9" s="44"/>
      <c r="J9" s="44"/>
      <c r="K9" s="44"/>
      <c r="L9" s="58">
        <f>SUM(E9:F9)</f>
        <v>0</v>
      </c>
      <c r="M9" s="62"/>
    </row>
    <row r="10" spans="1:13" s="16" customFormat="1" ht="20.100000000000001" customHeight="1" x14ac:dyDescent="0.2">
      <c r="A10" s="39" t="s">
        <v>34</v>
      </c>
      <c r="B10" s="111"/>
      <c r="C10" s="111"/>
      <c r="D10" s="47" t="s">
        <v>55</v>
      </c>
      <c r="E10" s="53"/>
      <c r="F10" s="54"/>
      <c r="G10" s="49"/>
      <c r="H10" s="44"/>
      <c r="I10" s="44"/>
      <c r="J10" s="44"/>
      <c r="K10" s="44"/>
      <c r="L10" s="58">
        <f>SUM(E10:F10)</f>
        <v>0</v>
      </c>
      <c r="M10" s="62"/>
    </row>
    <row r="11" spans="1:13" s="16" customFormat="1" ht="20.100000000000001" customHeight="1" thickBot="1" x14ac:dyDescent="0.25">
      <c r="A11" s="39" t="s">
        <v>35</v>
      </c>
      <c r="B11" s="111"/>
      <c r="C11" s="112"/>
      <c r="D11" s="64" t="s">
        <v>48</v>
      </c>
      <c r="E11" s="65"/>
      <c r="F11" s="66"/>
      <c r="G11" s="67"/>
      <c r="H11" s="68"/>
      <c r="I11" s="68"/>
      <c r="J11" s="68"/>
      <c r="K11" s="68"/>
      <c r="L11" s="59">
        <f t="shared" si="0"/>
        <v>0</v>
      </c>
      <c r="M11" s="69"/>
    </row>
    <row r="12" spans="1:13" s="16" customFormat="1" ht="20.100000000000001" customHeight="1" thickTop="1" x14ac:dyDescent="0.2">
      <c r="A12" s="39" t="s">
        <v>36</v>
      </c>
      <c r="B12" s="111"/>
      <c r="C12" s="122" t="s">
        <v>22</v>
      </c>
      <c r="D12" s="96"/>
      <c r="E12" s="70"/>
      <c r="F12" s="71"/>
      <c r="G12" s="48"/>
      <c r="H12" s="43"/>
      <c r="I12" s="43"/>
      <c r="J12" s="43"/>
      <c r="K12" s="43"/>
      <c r="L12" s="57">
        <f t="shared" si="0"/>
        <v>0</v>
      </c>
      <c r="M12" s="72"/>
    </row>
    <row r="13" spans="1:13" s="16" customFormat="1" ht="20.100000000000001" customHeight="1" x14ac:dyDescent="0.2">
      <c r="A13" s="39" t="s">
        <v>37</v>
      </c>
      <c r="B13" s="111"/>
      <c r="C13" s="123"/>
      <c r="D13" s="97"/>
      <c r="E13" s="53"/>
      <c r="F13" s="54"/>
      <c r="G13" s="49"/>
      <c r="H13" s="44"/>
      <c r="I13" s="44"/>
      <c r="J13" s="44"/>
      <c r="K13" s="44"/>
      <c r="L13" s="58">
        <f t="shared" si="0"/>
        <v>0</v>
      </c>
      <c r="M13" s="62"/>
    </row>
    <row r="14" spans="1:13" s="16" customFormat="1" ht="20.100000000000001" customHeight="1" thickBot="1" x14ac:dyDescent="0.25">
      <c r="A14" s="95" t="s">
        <v>38</v>
      </c>
      <c r="B14" s="111"/>
      <c r="C14" s="124"/>
      <c r="D14" s="98"/>
      <c r="E14" s="55"/>
      <c r="F14" s="56"/>
      <c r="G14" s="50"/>
      <c r="H14" s="45"/>
      <c r="I14" s="45"/>
      <c r="J14" s="45"/>
      <c r="K14" s="45"/>
      <c r="L14" s="59">
        <f t="shared" si="0"/>
        <v>0</v>
      </c>
      <c r="M14" s="63"/>
    </row>
    <row r="15" spans="1:13" ht="20.100000000000001" customHeight="1" thickTop="1" x14ac:dyDescent="0.2">
      <c r="A15" s="38" t="s">
        <v>39</v>
      </c>
      <c r="B15" s="112"/>
      <c r="C15" s="128" t="s">
        <v>57</v>
      </c>
      <c r="D15" s="118"/>
      <c r="E15" s="94">
        <f>SUM(E5:E14)</f>
        <v>0</v>
      </c>
      <c r="F15" s="94">
        <f>SUM(F5:F14)</f>
        <v>0</v>
      </c>
      <c r="G15" s="93"/>
      <c r="H15" s="93"/>
      <c r="I15" s="93"/>
      <c r="J15" s="93"/>
      <c r="K15" s="93"/>
      <c r="L15" s="22">
        <f>SUM(L5:L14)</f>
        <v>0</v>
      </c>
      <c r="M15" s="60"/>
    </row>
    <row r="16" spans="1:13" ht="20.100000000000001" customHeight="1" x14ac:dyDescent="0.2">
      <c r="A16" s="40" t="s">
        <v>69</v>
      </c>
      <c r="B16" s="127" t="s">
        <v>56</v>
      </c>
      <c r="C16" s="127"/>
      <c r="D16" s="127"/>
      <c r="E16" s="26">
        <f>E15</f>
        <v>0</v>
      </c>
      <c r="F16" s="26">
        <f>F15</f>
        <v>0</v>
      </c>
      <c r="G16" s="93"/>
      <c r="H16" s="93"/>
      <c r="I16" s="93"/>
      <c r="J16" s="93"/>
      <c r="K16" s="93"/>
      <c r="L16" s="22">
        <f>L15</f>
        <v>0</v>
      </c>
      <c r="M16" s="42"/>
    </row>
    <row r="17" spans="1:13" ht="20.100000000000001" customHeight="1" x14ac:dyDescent="0.2">
      <c r="A17" s="6"/>
      <c r="B17" s="6"/>
      <c r="C17" s="6"/>
      <c r="D17" s="6"/>
      <c r="E17" s="7"/>
      <c r="F17" s="7"/>
      <c r="G17" s="7"/>
      <c r="H17" s="7"/>
      <c r="I17" s="7"/>
      <c r="J17" s="7"/>
      <c r="K17" s="7"/>
      <c r="L17" s="7"/>
      <c r="M17" s="8"/>
    </row>
    <row r="18" spans="1:13" ht="20.100000000000001" customHeight="1" x14ac:dyDescent="0.2">
      <c r="A18" s="21" t="s">
        <v>16</v>
      </c>
      <c r="B18" s="17"/>
      <c r="C18" s="17"/>
      <c r="D18" s="17"/>
      <c r="E18" s="18"/>
      <c r="F18" s="18"/>
      <c r="G18" s="18"/>
      <c r="H18" s="18"/>
      <c r="I18" s="18"/>
      <c r="J18" s="18"/>
      <c r="K18" s="19"/>
      <c r="L18" s="15"/>
      <c r="M18" s="15" t="s">
        <v>15</v>
      </c>
    </row>
    <row r="19" spans="1:13" ht="22.2" thickBot="1" x14ac:dyDescent="0.25">
      <c r="A19" s="1" t="s">
        <v>3</v>
      </c>
      <c r="B19" s="113" t="s">
        <v>2</v>
      </c>
      <c r="C19" s="114"/>
      <c r="D19" s="114"/>
      <c r="E19" s="2" t="s">
        <v>6</v>
      </c>
      <c r="F19" s="12" t="s">
        <v>25</v>
      </c>
      <c r="G19" s="3" t="s">
        <v>9</v>
      </c>
      <c r="H19" s="3" t="s">
        <v>10</v>
      </c>
      <c r="I19" s="3" t="s">
        <v>11</v>
      </c>
      <c r="J19" s="3" t="s">
        <v>23</v>
      </c>
      <c r="K19" s="3" t="s">
        <v>24</v>
      </c>
      <c r="L19" s="3" t="s">
        <v>1</v>
      </c>
      <c r="M19" s="4" t="s">
        <v>0</v>
      </c>
    </row>
    <row r="20" spans="1:13" ht="20.100000000000001" customHeight="1" thickTop="1" x14ac:dyDescent="0.2">
      <c r="A20" s="41" t="s">
        <v>70</v>
      </c>
      <c r="B20" s="110" t="s">
        <v>68</v>
      </c>
      <c r="C20" s="115" t="s">
        <v>13</v>
      </c>
      <c r="D20" s="116"/>
      <c r="E20" s="27"/>
      <c r="F20" s="76"/>
      <c r="G20" s="77"/>
      <c r="H20" s="77"/>
      <c r="I20" s="77"/>
      <c r="J20" s="77"/>
      <c r="K20" s="78"/>
      <c r="L20" s="28">
        <f t="shared" ref="L20:L27" si="1">SUM(E20:K20)</f>
        <v>0</v>
      </c>
      <c r="M20" s="88"/>
    </row>
    <row r="21" spans="1:13" ht="20.100000000000001" customHeight="1" x14ac:dyDescent="0.2">
      <c r="A21" s="39" t="s">
        <v>40</v>
      </c>
      <c r="B21" s="111"/>
      <c r="C21" s="105" t="s">
        <v>14</v>
      </c>
      <c r="D21" s="106"/>
      <c r="E21" s="29"/>
      <c r="F21" s="79"/>
      <c r="G21" s="30"/>
      <c r="H21" s="30"/>
      <c r="I21" s="30"/>
      <c r="J21" s="30"/>
      <c r="K21" s="80"/>
      <c r="L21" s="31">
        <f t="shared" si="1"/>
        <v>0</v>
      </c>
      <c r="M21" s="89"/>
    </row>
    <row r="22" spans="1:13" ht="20.100000000000001" customHeight="1" x14ac:dyDescent="0.2">
      <c r="A22" s="39" t="s">
        <v>41</v>
      </c>
      <c r="B22" s="111"/>
      <c r="C22" s="105" t="s">
        <v>29</v>
      </c>
      <c r="D22" s="106"/>
      <c r="E22" s="29"/>
      <c r="F22" s="79"/>
      <c r="G22" s="30"/>
      <c r="H22" s="30"/>
      <c r="I22" s="30"/>
      <c r="J22" s="30"/>
      <c r="K22" s="80"/>
      <c r="L22" s="31">
        <f t="shared" si="1"/>
        <v>0</v>
      </c>
      <c r="M22" s="89"/>
    </row>
    <row r="23" spans="1:13" ht="20.100000000000001" customHeight="1" x14ac:dyDescent="0.2">
      <c r="A23" s="39" t="s">
        <v>42</v>
      </c>
      <c r="B23" s="111"/>
      <c r="C23" s="105" t="s">
        <v>49</v>
      </c>
      <c r="D23" s="106"/>
      <c r="E23" s="29"/>
      <c r="F23" s="79"/>
      <c r="G23" s="30"/>
      <c r="H23" s="30"/>
      <c r="I23" s="30"/>
      <c r="J23" s="30"/>
      <c r="K23" s="80"/>
      <c r="L23" s="31">
        <f t="shared" si="1"/>
        <v>0</v>
      </c>
      <c r="M23" s="89"/>
    </row>
    <row r="24" spans="1:13" ht="20.100000000000001" customHeight="1" thickBot="1" x14ac:dyDescent="0.25">
      <c r="A24" s="39" t="s">
        <v>43</v>
      </c>
      <c r="B24" s="111"/>
      <c r="C24" s="120" t="s">
        <v>46</v>
      </c>
      <c r="D24" s="121"/>
      <c r="E24" s="33"/>
      <c r="F24" s="81"/>
      <c r="G24" s="73"/>
      <c r="H24" s="73"/>
      <c r="I24" s="73"/>
      <c r="J24" s="73"/>
      <c r="K24" s="82"/>
      <c r="L24" s="74">
        <f t="shared" si="1"/>
        <v>0</v>
      </c>
      <c r="M24" s="90"/>
    </row>
    <row r="25" spans="1:13" ht="20.100000000000001" customHeight="1" thickTop="1" x14ac:dyDescent="0.2">
      <c r="A25" s="39" t="s">
        <v>44</v>
      </c>
      <c r="B25" s="111"/>
      <c r="C25" s="107" t="s">
        <v>12</v>
      </c>
      <c r="D25" s="102"/>
      <c r="E25" s="99"/>
      <c r="F25" s="83"/>
      <c r="G25" s="75"/>
      <c r="H25" s="75"/>
      <c r="I25" s="75"/>
      <c r="J25" s="75"/>
      <c r="K25" s="84"/>
      <c r="L25" s="28">
        <f t="shared" si="1"/>
        <v>0</v>
      </c>
      <c r="M25" s="91"/>
    </row>
    <row r="26" spans="1:13" ht="20.100000000000001" customHeight="1" x14ac:dyDescent="0.2">
      <c r="A26" s="39" t="s">
        <v>45</v>
      </c>
      <c r="B26" s="111"/>
      <c r="C26" s="108"/>
      <c r="D26" s="103"/>
      <c r="E26" s="100"/>
      <c r="F26" s="79"/>
      <c r="G26" s="30"/>
      <c r="H26" s="30"/>
      <c r="I26" s="30"/>
      <c r="J26" s="30"/>
      <c r="K26" s="80"/>
      <c r="L26" s="31">
        <f t="shared" si="1"/>
        <v>0</v>
      </c>
      <c r="M26" s="89"/>
    </row>
    <row r="27" spans="1:13" ht="20.100000000000001" customHeight="1" thickBot="1" x14ac:dyDescent="0.25">
      <c r="A27" s="40" t="s">
        <v>58</v>
      </c>
      <c r="B27" s="111"/>
      <c r="C27" s="109"/>
      <c r="D27" s="104"/>
      <c r="E27" s="101"/>
      <c r="F27" s="85"/>
      <c r="G27" s="86"/>
      <c r="H27" s="86"/>
      <c r="I27" s="86"/>
      <c r="J27" s="86"/>
      <c r="K27" s="87"/>
      <c r="L27" s="32">
        <f t="shared" si="1"/>
        <v>0</v>
      </c>
      <c r="M27" s="92"/>
    </row>
    <row r="28" spans="1:13" ht="20.100000000000001" customHeight="1" thickTop="1" x14ac:dyDescent="0.2">
      <c r="A28" s="35" t="s">
        <v>59</v>
      </c>
      <c r="B28" s="112"/>
      <c r="C28" s="117" t="s">
        <v>57</v>
      </c>
      <c r="D28" s="118"/>
      <c r="E28" s="36"/>
      <c r="F28" s="37">
        <f t="shared" ref="F28:L28" si="2">SUM(F20:F27)</f>
        <v>0</v>
      </c>
      <c r="G28" s="37">
        <f t="shared" si="2"/>
        <v>0</v>
      </c>
      <c r="H28" s="37">
        <f t="shared" si="2"/>
        <v>0</v>
      </c>
      <c r="I28" s="37">
        <f t="shared" si="2"/>
        <v>0</v>
      </c>
      <c r="J28" s="37">
        <f t="shared" si="2"/>
        <v>0</v>
      </c>
      <c r="K28" s="37">
        <f t="shared" si="2"/>
        <v>0</v>
      </c>
      <c r="L28" s="26">
        <f t="shared" si="2"/>
        <v>0</v>
      </c>
      <c r="M28" s="5"/>
    </row>
    <row r="29" spans="1:13" ht="20.100000000000001" customHeight="1" x14ac:dyDescent="0.2">
      <c r="A29" s="38" t="s">
        <v>60</v>
      </c>
      <c r="B29" s="125" t="s">
        <v>56</v>
      </c>
      <c r="C29" s="125"/>
      <c r="D29" s="126"/>
      <c r="E29" s="25"/>
      <c r="F29" s="22">
        <f>F28</f>
        <v>0</v>
      </c>
      <c r="G29" s="22">
        <f t="shared" ref="G29:L29" si="3">G28</f>
        <v>0</v>
      </c>
      <c r="H29" s="22">
        <f t="shared" si="3"/>
        <v>0</v>
      </c>
      <c r="I29" s="22">
        <f t="shared" si="3"/>
        <v>0</v>
      </c>
      <c r="J29" s="22">
        <f t="shared" si="3"/>
        <v>0</v>
      </c>
      <c r="K29" s="22">
        <f t="shared" si="3"/>
        <v>0</v>
      </c>
      <c r="L29" s="22">
        <f t="shared" si="3"/>
        <v>0</v>
      </c>
      <c r="M29" s="5"/>
    </row>
    <row r="30" spans="1:13" ht="30" customHeight="1" x14ac:dyDescent="0.2">
      <c r="A30" s="20" t="s">
        <v>66</v>
      </c>
      <c r="B30" s="13"/>
      <c r="C30" s="13"/>
      <c r="D30" s="13"/>
      <c r="M30" s="15" t="s">
        <v>15</v>
      </c>
    </row>
    <row r="31" spans="1:13" ht="30" customHeight="1" thickBot="1" x14ac:dyDescent="0.25">
      <c r="A31" s="1" t="s">
        <v>3</v>
      </c>
      <c r="B31" s="131" t="s">
        <v>2</v>
      </c>
      <c r="C31" s="132"/>
      <c r="D31" s="132"/>
      <c r="E31" s="2" t="s">
        <v>6</v>
      </c>
      <c r="F31" s="3" t="s">
        <v>8</v>
      </c>
      <c r="G31" s="2" t="s">
        <v>9</v>
      </c>
      <c r="H31" s="2" t="s">
        <v>10</v>
      </c>
      <c r="I31" s="2" t="s">
        <v>11</v>
      </c>
      <c r="J31" s="2" t="s">
        <v>23</v>
      </c>
      <c r="K31" s="2" t="s">
        <v>24</v>
      </c>
      <c r="L31" s="9" t="s">
        <v>1</v>
      </c>
      <c r="M31" s="4" t="s">
        <v>0</v>
      </c>
    </row>
    <row r="32" spans="1:13" ht="30" customHeight="1" x14ac:dyDescent="0.2">
      <c r="A32" s="38" t="s">
        <v>65</v>
      </c>
      <c r="B32" s="129" t="s">
        <v>18</v>
      </c>
      <c r="C32" s="130"/>
      <c r="D32" s="130"/>
      <c r="E32" s="22">
        <f>E16</f>
        <v>0</v>
      </c>
      <c r="F32" s="22">
        <f>F16</f>
        <v>0</v>
      </c>
      <c r="G32" s="23"/>
      <c r="H32" s="23"/>
      <c r="I32" s="23"/>
      <c r="J32" s="23"/>
      <c r="K32" s="23"/>
      <c r="L32" s="24">
        <f>SUM(E32:F32)</f>
        <v>0</v>
      </c>
      <c r="M32" s="10"/>
    </row>
    <row r="33" spans="1:13" ht="30" customHeight="1" thickBot="1" x14ac:dyDescent="0.25">
      <c r="A33" s="38" t="s">
        <v>61</v>
      </c>
      <c r="B33" s="129" t="s">
        <v>17</v>
      </c>
      <c r="C33" s="130"/>
      <c r="D33" s="130"/>
      <c r="E33" s="25"/>
      <c r="F33" s="22">
        <f t="shared" ref="F33:K33" si="4">F29</f>
        <v>0</v>
      </c>
      <c r="G33" s="22">
        <f t="shared" si="4"/>
        <v>0</v>
      </c>
      <c r="H33" s="22">
        <f t="shared" si="4"/>
        <v>0</v>
      </c>
      <c r="I33" s="22">
        <f>I29</f>
        <v>0</v>
      </c>
      <c r="J33" s="22">
        <f>J29</f>
        <v>0</v>
      </c>
      <c r="K33" s="22">
        <f t="shared" si="4"/>
        <v>0</v>
      </c>
      <c r="L33" s="24">
        <f>SUM(E33:K33)</f>
        <v>0</v>
      </c>
      <c r="M33" s="11"/>
    </row>
    <row r="34" spans="1:13" ht="30" customHeight="1" x14ac:dyDescent="0.2">
      <c r="A34" s="38" t="s">
        <v>62</v>
      </c>
      <c r="B34" s="128" t="s">
        <v>4</v>
      </c>
      <c r="C34" s="125"/>
      <c r="D34" s="125"/>
      <c r="E34" s="22">
        <f>SUM(E32)</f>
        <v>0</v>
      </c>
      <c r="F34" s="22">
        <f t="shared" ref="F34:K34" si="5">SUM(F32:F33)</f>
        <v>0</v>
      </c>
      <c r="G34" s="22">
        <f t="shared" si="5"/>
        <v>0</v>
      </c>
      <c r="H34" s="22">
        <f>SUM(H32:H33)</f>
        <v>0</v>
      </c>
      <c r="I34" s="22">
        <f t="shared" si="5"/>
        <v>0</v>
      </c>
      <c r="J34" s="22">
        <f t="shared" si="5"/>
        <v>0</v>
      </c>
      <c r="K34" s="22">
        <f t="shared" si="5"/>
        <v>0</v>
      </c>
      <c r="L34" s="22">
        <f>SUM(E34:K34)</f>
        <v>0</v>
      </c>
      <c r="M34" s="5"/>
    </row>
    <row r="35" spans="1:13" ht="30" customHeight="1" x14ac:dyDescent="0.2">
      <c r="A35" s="38" t="s">
        <v>63</v>
      </c>
      <c r="B35" s="128" t="s">
        <v>7</v>
      </c>
      <c r="C35" s="125"/>
      <c r="D35" s="125"/>
      <c r="E35" s="26">
        <f t="shared" ref="E35:K35" si="6">ROUNDDOWN(E34*0.1,0)</f>
        <v>0</v>
      </c>
      <c r="F35" s="26">
        <f t="shared" si="6"/>
        <v>0</v>
      </c>
      <c r="G35" s="26">
        <f t="shared" si="6"/>
        <v>0</v>
      </c>
      <c r="H35" s="26">
        <f>ROUNDDOWN(H34*0.1,0)</f>
        <v>0</v>
      </c>
      <c r="I35" s="26">
        <f>ROUNDDOWN(I34*0.1,0)</f>
        <v>0</v>
      </c>
      <c r="J35" s="26">
        <f>ROUNDDOWN(J34*0.1,0)</f>
        <v>0</v>
      </c>
      <c r="K35" s="26">
        <f t="shared" si="6"/>
        <v>0</v>
      </c>
      <c r="L35" s="22">
        <f>SUM(E35:K35)</f>
        <v>0</v>
      </c>
    </row>
    <row r="36" spans="1:13" ht="30" customHeight="1" x14ac:dyDescent="0.2">
      <c r="A36" s="38" t="s">
        <v>64</v>
      </c>
      <c r="B36" s="128" t="s">
        <v>5</v>
      </c>
      <c r="C36" s="125"/>
      <c r="D36" s="125"/>
      <c r="E36" s="26">
        <f>SUM(E34:E35)</f>
        <v>0</v>
      </c>
      <c r="F36" s="26">
        <f t="shared" ref="F36:K36" si="7">SUM(F34:F35)</f>
        <v>0</v>
      </c>
      <c r="G36" s="26">
        <f t="shared" si="7"/>
        <v>0</v>
      </c>
      <c r="H36" s="26">
        <f>SUM(H34:H35)</f>
        <v>0</v>
      </c>
      <c r="I36" s="26">
        <f>SUM(I34:I35)</f>
        <v>0</v>
      </c>
      <c r="J36" s="26">
        <f>SUM(J34:J35)</f>
        <v>0</v>
      </c>
      <c r="K36" s="26">
        <f t="shared" si="7"/>
        <v>0</v>
      </c>
      <c r="L36" s="22">
        <f>SUM(E36:K36)</f>
        <v>0</v>
      </c>
    </row>
  </sheetData>
  <mergeCells count="22">
    <mergeCell ref="B33:D33"/>
    <mergeCell ref="B34:D34"/>
    <mergeCell ref="B35:D35"/>
    <mergeCell ref="B36:D36"/>
    <mergeCell ref="B31:D31"/>
    <mergeCell ref="B32:D32"/>
    <mergeCell ref="A2:M2"/>
    <mergeCell ref="C5:C11"/>
    <mergeCell ref="C24:D24"/>
    <mergeCell ref="C12:C14"/>
    <mergeCell ref="B5:B15"/>
    <mergeCell ref="B29:D29"/>
    <mergeCell ref="B16:D16"/>
    <mergeCell ref="C15:D15"/>
    <mergeCell ref="C21:D21"/>
    <mergeCell ref="C22:D22"/>
    <mergeCell ref="C23:D23"/>
    <mergeCell ref="C25:C27"/>
    <mergeCell ref="B20:B28"/>
    <mergeCell ref="B19:D19"/>
    <mergeCell ref="C20:D20"/>
    <mergeCell ref="C28:D28"/>
  </mergeCells>
  <phoneticPr fontId="4"/>
  <printOptions horizontalCentered="1"/>
  <pageMargins left="0" right="0" top="0.59055118110236227" bottom="0.19685039370078741" header="0.31496062992125984" footer="0.15748031496062992"/>
  <pageSetup paperSize="8" scale="87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費用積算表</vt:lpstr>
      <vt:lpstr>費用積算表!Print_Area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布施 亮介</cp:lastModifiedBy>
  <cp:lastPrinted>2026-01-14T00:42:49Z</cp:lastPrinted>
  <dcterms:created xsi:type="dcterms:W3CDTF">2009-02-20T00:30:54Z</dcterms:created>
  <dcterms:modified xsi:type="dcterms:W3CDTF">2026-02-02T07:36:03Z</dcterms:modified>
  <cp:category/>
</cp:coreProperties>
</file>